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'Sheet1'!$A$2:$T$37</definedName>
  </definedNames>
  <calcPr fullCalcOnLoad="1"/>
</workbook>
</file>

<file path=xl/sharedStrings.xml><?xml version="1.0" encoding="utf-8"?>
<sst xmlns="http://schemas.openxmlformats.org/spreadsheetml/2006/main" count="123" uniqueCount="118">
  <si>
    <t>INVENTORY /WEIGHT ESTIMATE SHEET</t>
  </si>
  <si>
    <t>BEDROOM</t>
  </si>
  <si>
    <t>LIVING ROOM</t>
  </si>
  <si>
    <t>KITCHEN</t>
  </si>
  <si>
    <t>DEN/OFFICE</t>
  </si>
  <si>
    <t>PATIO/OUTDOORS</t>
  </si>
  <si>
    <t>KING SUITE*</t>
  </si>
  <si>
    <t>COUCH SET 3 PIECE</t>
  </si>
  <si>
    <t>TABLE SET SM (4 CHAIRS)</t>
  </si>
  <si>
    <t>DESK SM</t>
  </si>
  <si>
    <t>BBQ LG GAS</t>
  </si>
  <si>
    <t>QUEEN SUITE*</t>
  </si>
  <si>
    <t>COUCH SET 2 PIECE</t>
  </si>
  <si>
    <t>TABLE SET  LG</t>
  </si>
  <si>
    <t>DESK LG</t>
  </si>
  <si>
    <t>TABLE</t>
  </si>
  <si>
    <t>SECTIONAL</t>
  </si>
  <si>
    <t>CHAIRS</t>
  </si>
  <si>
    <t>OFFICE CHAIR</t>
  </si>
  <si>
    <t>BUNKBED SUITE*</t>
  </si>
  <si>
    <t>PANTRY</t>
  </si>
  <si>
    <t>BOOKCASE SM</t>
  </si>
  <si>
    <t>UMBRELLA</t>
  </si>
  <si>
    <t>FUTON</t>
  </si>
  <si>
    <t>ARMCHAIR</t>
  </si>
  <si>
    <t>MICROWAVE STAND</t>
  </si>
  <si>
    <t>BOOKCASE LG</t>
  </si>
  <si>
    <t>SWING</t>
  </si>
  <si>
    <t>SINGLE DRESSER</t>
  </si>
  <si>
    <t>ROCKER</t>
  </si>
  <si>
    <t>STOOLS</t>
  </si>
  <si>
    <t>PRINTER STAND</t>
  </si>
  <si>
    <t>CHAISE LOUNGE</t>
  </si>
  <si>
    <t>DOUBLE DRESSER</t>
  </si>
  <si>
    <t>ENTERTAINMENT UNIT SM</t>
  </si>
  <si>
    <t>SIDE TABLES</t>
  </si>
  <si>
    <t>TRIPLE DRESSER</t>
  </si>
  <si>
    <t>ENTERTAINMENT UNIT LG</t>
  </si>
  <si>
    <t>FILE CABINET 2DR</t>
  </si>
  <si>
    <t>BIKES</t>
  </si>
  <si>
    <t>ARMOIRE</t>
  </si>
  <si>
    <t>COFFEE TABLE SET</t>
  </si>
  <si>
    <t>BOXES/BINS</t>
  </si>
  <si>
    <t>FILE CABINET 4DR</t>
  </si>
  <si>
    <t>LADDER</t>
  </si>
  <si>
    <t>WARDROBE SMALL</t>
  </si>
  <si>
    <t>SOFA TABLE</t>
  </si>
  <si>
    <t>SMALL</t>
  </si>
  <si>
    <t>LAWN MOWER HAND</t>
  </si>
  <si>
    <t>WARDROBE LARGE</t>
  </si>
  <si>
    <t>OTTOMAN</t>
  </si>
  <si>
    <t>MEDIUM</t>
  </si>
  <si>
    <t>LAWN MOWER GAS</t>
  </si>
  <si>
    <t>VANITY</t>
  </si>
  <si>
    <t>RUG SM</t>
  </si>
  <si>
    <t>LARGE</t>
  </si>
  <si>
    <t>WEEDEATER</t>
  </si>
  <si>
    <t>RUG LG</t>
  </si>
  <si>
    <t>XLARGE</t>
  </si>
  <si>
    <t>SHOVEL/RAKE/ETC</t>
  </si>
  <si>
    <t>APPLIANCES</t>
  </si>
  <si>
    <t>DINING ROOM</t>
  </si>
  <si>
    <t>NURSERY</t>
  </si>
  <si>
    <t>ELECTRONICS</t>
  </si>
  <si>
    <t>MISCELLANEOUS</t>
  </si>
  <si>
    <t>FRIDGE</t>
  </si>
  <si>
    <t>TABLE SMALL</t>
  </si>
  <si>
    <t>CRIB</t>
  </si>
  <si>
    <t>TV PORTABLE</t>
  </si>
  <si>
    <t>BABY CARRIAGE</t>
  </si>
  <si>
    <t>STOVE</t>
  </si>
  <si>
    <t>TABLE LARGE</t>
  </si>
  <si>
    <t>CHANGE TABLE</t>
  </si>
  <si>
    <t>TV LARGE SCREEN</t>
  </si>
  <si>
    <t>BIKE EXERCISE</t>
  </si>
  <si>
    <t>WASHER</t>
  </si>
  <si>
    <t>ROCKING CHAIR</t>
  </si>
  <si>
    <t>TV FLAT UP TO 32 INCH</t>
  </si>
  <si>
    <t>TREADMILL SM</t>
  </si>
  <si>
    <t>DRYER</t>
  </si>
  <si>
    <t>BUFFET</t>
  </si>
  <si>
    <t>PLAYPEN</t>
  </si>
  <si>
    <t>TV FLAT OVER 32 INCH</t>
  </si>
  <si>
    <t>TREADMILL LG</t>
  </si>
  <si>
    <t>FREEZER SM</t>
  </si>
  <si>
    <t>HUTCH</t>
  </si>
  <si>
    <t>TOYS/ROCKING HORSE ETC</t>
  </si>
  <si>
    <t>COMPONENTS</t>
  </si>
  <si>
    <t>GOLF CLUBS WITH BAG</t>
  </si>
  <si>
    <t>FREEZER MED</t>
  </si>
  <si>
    <t>SIDEBOARD</t>
  </si>
  <si>
    <t>SPEAKERS SM</t>
  </si>
  <si>
    <t>PING PONG TABLE</t>
  </si>
  <si>
    <t>FREEZER LARGE</t>
  </si>
  <si>
    <t>CART</t>
  </si>
  <si>
    <t>SPEAKERS LG</t>
  </si>
  <si>
    <t>POOL TABLE REG</t>
  </si>
  <si>
    <t>AIR CONDITIONER</t>
  </si>
  <si>
    <t>CHINA CABINET SM</t>
  </si>
  <si>
    <t>POOL TABLE SLATE</t>
  </si>
  <si>
    <t>WASHER/DRYER STACKED</t>
  </si>
  <si>
    <t>CHINA CABINET LG</t>
  </si>
  <si>
    <t>FOLD UP BED</t>
  </si>
  <si>
    <t>TABLE EXTENSIONS</t>
  </si>
  <si>
    <t>TIRES ON RIM</t>
  </si>
  <si>
    <t>NAME</t>
  </si>
  <si>
    <t>ADDRESS</t>
  </si>
  <si>
    <t>CITY</t>
  </si>
  <si>
    <t>CONTACT NUMBER</t>
  </si>
  <si>
    <t>*BEDROOM SUITES INCLUDE MATTRESS/BOXSPRING/FRAME (NIGHTSTANDS,DRESSERS-SINGLE SUITE 1 OF EACH)</t>
  </si>
  <si>
    <t>PICK UP WINDOW (3 DAYS)</t>
  </si>
  <si>
    <t>PICK UP INFORMATION</t>
  </si>
  <si>
    <t>DROP OFF INFORMATION</t>
  </si>
  <si>
    <t>PROVINCE</t>
  </si>
  <si>
    <t>PLEASE NOTE THIS SHEET IS ESTIMATE ONLY, MOVE  CHARGED PER WEIGH BILL.</t>
  </si>
  <si>
    <t>WEIGHT IN (lbs)</t>
  </si>
  <si>
    <t>Total</t>
  </si>
  <si>
    <t xml:space="preserve">Please fill it and save it from file menu and email to pilotcourier@yahoo.com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</si>
</sst>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u val="single"/>
      <sz val="11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1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ck">
        <color indexed="8"/>
      </left>
      <right>
        <color indexed="63"/>
      </right>
      <top/>
      <bottom style="thick">
        <color indexed="8"/>
      </bottom>
    </border>
    <border>
      <left>
        <color indexed="63"/>
      </left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8"/>
      </right>
      <top style="thick">
        <color indexed="8"/>
      </top>
      <bottom/>
    </border>
    <border>
      <left>
        <color indexed="8"/>
      </left>
      <right>
        <color indexed="8"/>
      </right>
      <top style="thick">
        <color indexed="8"/>
      </top>
      <bottom/>
    </border>
    <border>
      <left>
        <color indexed="8"/>
      </left>
      <right/>
      <top style="thick">
        <color indexed="8"/>
      </top>
      <bottom/>
    </border>
    <border>
      <left/>
      <right>
        <color indexed="8"/>
      </right>
      <top style="thick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ck">
        <color indexed="8"/>
      </bottom>
    </border>
    <border>
      <left>
        <color indexed="63"/>
      </left>
      <right>
        <color indexed="63"/>
      </right>
      <top/>
      <bottom style="thick">
        <color indexed="8"/>
      </bottom>
    </border>
    <border>
      <left>
        <color indexed="8"/>
      </left>
      <right style="thick">
        <color indexed="8"/>
      </right>
      <top/>
      <bottom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1" xfId="0" applyFont="1" applyBorder="1" applyAlignment="1" applyProtection="1">
      <alignment/>
      <protection/>
    </xf>
    <xf numFmtId="0" fontId="6" fillId="0" borderId="2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 locked="0"/>
    </xf>
    <xf numFmtId="0" fontId="1" fillId="0" borderId="3" xfId="0" applyBorder="1" applyAlignment="1" applyProtection="1">
      <alignment/>
      <protection/>
    </xf>
    <xf numFmtId="0" fontId="1" fillId="0" borderId="4" xfId="0" applyBorder="1" applyAlignment="1" applyProtection="1">
      <alignment/>
      <protection locked="0"/>
    </xf>
    <xf numFmtId="0" fontId="3" fillId="0" borderId="5" xfId="0" applyBorder="1" applyAlignment="1" applyProtection="1">
      <alignment horizontal="center"/>
      <protection/>
    </xf>
    <xf numFmtId="0" fontId="1" fillId="0" borderId="0" xfId="0" applyBorder="1" applyAlignment="1" applyProtection="1">
      <alignment/>
      <protection locked="0"/>
    </xf>
    <xf numFmtId="0" fontId="3" fillId="0" borderId="0" xfId="0" applyBorder="1" applyAlignment="1" applyProtection="1">
      <alignment horizontal="center"/>
      <protection/>
    </xf>
    <xf numFmtId="0" fontId="1" fillId="0" borderId="6" xfId="0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" fillId="2" borderId="0" xfId="0" applyFill="1" applyBorder="1" applyAlignment="1" applyProtection="1">
      <alignment/>
      <protection locked="0"/>
    </xf>
    <xf numFmtId="0" fontId="1" fillId="0" borderId="0" xfId="0" applyBorder="1" applyAlignment="1" applyProtection="1">
      <alignment/>
      <protection/>
    </xf>
    <xf numFmtId="0" fontId="1" fillId="2" borderId="7" xfId="0" applyFill="1" applyBorder="1" applyAlignment="1" applyProtection="1">
      <alignment/>
      <protection locked="0"/>
    </xf>
    <xf numFmtId="0" fontId="1" fillId="0" borderId="5" xfId="0" applyBorder="1" applyAlignment="1" applyProtection="1">
      <alignment/>
      <protection/>
    </xf>
    <xf numFmtId="0" fontId="4" fillId="0" borderId="0" xfId="0" applyBorder="1" applyAlignment="1" applyProtection="1">
      <alignment/>
      <protection/>
    </xf>
    <xf numFmtId="0" fontId="5" fillId="0" borderId="5" xfId="0" applyFont="1" applyBorder="1" applyAlignment="1" applyProtection="1">
      <alignment/>
      <protection locked="0"/>
    </xf>
    <xf numFmtId="0" fontId="1" fillId="0" borderId="5" xfId="0" applyBorder="1" applyAlignment="1" applyProtection="1">
      <alignment/>
      <protection locked="0"/>
    </xf>
    <xf numFmtId="0" fontId="1" fillId="0" borderId="8" xfId="0" applyBorder="1" applyAlignment="1" applyProtection="1">
      <alignment/>
      <protection/>
    </xf>
    <xf numFmtId="0" fontId="6" fillId="0" borderId="9" xfId="0" applyBorder="1" applyAlignment="1" applyProtection="1">
      <alignment/>
      <protection/>
    </xf>
    <xf numFmtId="0" fontId="6" fillId="0" borderId="6" xfId="0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/>
    </xf>
    <xf numFmtId="0" fontId="1" fillId="0" borderId="0" xfId="0" applyBorder="1" applyAlignment="1" applyProtection="1">
      <alignment horizontal="center"/>
      <protection/>
    </xf>
    <xf numFmtId="0" fontId="7" fillId="0" borderId="7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10" xfId="0" applyBorder="1" applyAlignment="1" applyProtection="1">
      <alignment/>
      <protection/>
    </xf>
    <xf numFmtId="0" fontId="1" fillId="0" borderId="11" xfId="0" applyBorder="1" applyAlignment="1" applyProtection="1">
      <alignment/>
      <protection locked="0"/>
    </xf>
    <xf numFmtId="0" fontId="1" fillId="0" borderId="12" xfId="0" applyBorder="1" applyAlignment="1" applyProtection="1">
      <alignment/>
      <protection locked="0"/>
    </xf>
    <xf numFmtId="0" fontId="1" fillId="2" borderId="0" xfId="0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8" fillId="0" borderId="17" xfId="20" applyBorder="1" applyAlignment="1" applyProtection="1">
      <alignment/>
      <protection/>
    </xf>
    <xf numFmtId="0" fontId="2" fillId="0" borderId="15" xfId="0" applyBorder="1" applyAlignment="1" applyProtection="1">
      <alignment/>
      <protection/>
    </xf>
    <xf numFmtId="0" fontId="2" fillId="0" borderId="16" xfId="0" applyBorder="1" applyAlignment="1" applyProtection="1">
      <alignment/>
      <protection/>
    </xf>
    <xf numFmtId="0" fontId="1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wrapText="1"/>
      <protection locked="0"/>
    </xf>
    <xf numFmtId="0" fontId="1" fillId="0" borderId="0" xfId="0" applyBorder="1" applyAlignment="1" applyProtection="1">
      <alignment horizontal="center"/>
      <protection locked="0"/>
    </xf>
    <xf numFmtId="0" fontId="1" fillId="0" borderId="0" xfId="0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right"/>
      <protection locked="0"/>
    </xf>
    <xf numFmtId="0" fontId="5" fillId="0" borderId="23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1" fillId="0" borderId="0" xfId="0" applyFill="1" applyBorder="1" applyAlignment="1" applyProtection="1">
      <alignment horizontal="center"/>
      <protection locked="0"/>
    </xf>
    <xf numFmtId="0" fontId="1" fillId="0" borderId="0" xfId="0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1" fillId="0" borderId="0" xfId="0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V38"/>
  <sheetViews>
    <sheetView tabSelected="1" zoomScale="90" zoomScaleNormal="90" workbookViewId="0" topLeftCell="A1">
      <selection activeCell="A1" sqref="A1:Q1"/>
    </sheetView>
  </sheetViews>
  <sheetFormatPr defaultColWidth="9.140625" defaultRowHeight="12.75"/>
  <cols>
    <col min="1" max="1" width="25.421875" style="2" bestFit="1" customWidth="1"/>
    <col min="2" max="2" width="4.421875" style="2" hidden="1" customWidth="1"/>
    <col min="3" max="3" width="7.28125" style="2" customWidth="1"/>
    <col min="4" max="4" width="4.57421875" style="2" hidden="1" customWidth="1"/>
    <col min="5" max="5" width="24.7109375" style="2" customWidth="1"/>
    <col min="6" max="6" width="4.00390625" style="2" hidden="1" customWidth="1"/>
    <col min="7" max="7" width="7.8515625" style="2" customWidth="1"/>
    <col min="8" max="8" width="5.140625" style="2" hidden="1" customWidth="1"/>
    <col min="9" max="9" width="23.00390625" style="2" customWidth="1"/>
    <col min="10" max="10" width="4.140625" style="2" hidden="1" customWidth="1"/>
    <col min="11" max="11" width="7.57421875" style="2" customWidth="1"/>
    <col min="12" max="12" width="5.28125" style="2" hidden="1" customWidth="1"/>
    <col min="13" max="13" width="21.28125" style="2" customWidth="1"/>
    <col min="14" max="14" width="3.8515625" style="2" hidden="1" customWidth="1"/>
    <col min="15" max="15" width="7.00390625" style="2" customWidth="1"/>
    <col min="16" max="16" width="5.00390625" style="2" hidden="1" customWidth="1"/>
    <col min="17" max="17" width="21.28125" style="2" customWidth="1"/>
    <col min="18" max="18" width="4.7109375" style="2" hidden="1" customWidth="1"/>
    <col min="19" max="19" width="7.7109375" style="2" customWidth="1"/>
    <col min="20" max="20" width="5.00390625" style="2" hidden="1" customWidth="1"/>
    <col min="21" max="21" width="8.00390625" style="2" bestFit="1" customWidth="1"/>
    <col min="22" max="16384" width="9.140625" style="2" customWidth="1"/>
  </cols>
  <sheetData>
    <row r="1" spans="1:17" ht="18.75" thickBot="1">
      <c r="A1" s="39" t="s">
        <v>117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21" ht="15" customHeight="1" thickTop="1">
      <c r="A2" s="40" t="s">
        <v>0</v>
      </c>
      <c r="B2" s="41"/>
      <c r="C2" s="41"/>
      <c r="D2" s="41"/>
      <c r="E2" s="42"/>
      <c r="F2" s="9"/>
      <c r="G2" s="9"/>
      <c r="H2" s="9"/>
      <c r="I2" s="9"/>
      <c r="J2" s="9"/>
      <c r="K2" s="9"/>
      <c r="L2" s="9"/>
      <c r="M2" s="43"/>
      <c r="N2" s="44"/>
      <c r="O2" s="44"/>
      <c r="P2" s="45"/>
      <c r="Q2" s="9"/>
      <c r="R2" s="9"/>
      <c r="S2" s="9"/>
      <c r="T2" s="10"/>
      <c r="U2" s="8"/>
    </row>
    <row r="3" spans="1:21" ht="15" customHeight="1">
      <c r="A3" s="11" t="s">
        <v>1</v>
      </c>
      <c r="B3" s="12"/>
      <c r="C3" s="12"/>
      <c r="D3" s="12"/>
      <c r="E3" s="13" t="s">
        <v>2</v>
      </c>
      <c r="F3" s="12"/>
      <c r="G3" s="12"/>
      <c r="H3" s="12"/>
      <c r="I3" s="13" t="s">
        <v>3</v>
      </c>
      <c r="J3" s="12"/>
      <c r="K3" s="12"/>
      <c r="L3" s="12"/>
      <c r="M3" s="13" t="s">
        <v>4</v>
      </c>
      <c r="N3" s="12"/>
      <c r="O3" s="12"/>
      <c r="P3" s="12"/>
      <c r="Q3" s="13" t="s">
        <v>5</v>
      </c>
      <c r="R3" s="12"/>
      <c r="S3" s="12"/>
      <c r="T3" s="14"/>
      <c r="U3" s="8"/>
    </row>
    <row r="4" spans="1:21" ht="15" customHeight="1">
      <c r="A4" s="15" t="s">
        <v>6</v>
      </c>
      <c r="B4" s="12">
        <v>800</v>
      </c>
      <c r="C4" s="16"/>
      <c r="D4" s="36">
        <f aca="true" t="shared" si="0" ref="D4:D28">B4*C4</f>
        <v>0</v>
      </c>
      <c r="E4" s="18" t="s">
        <v>7</v>
      </c>
      <c r="F4" s="12">
        <v>550</v>
      </c>
      <c r="G4" s="12"/>
      <c r="H4" s="17">
        <f aca="true" t="shared" si="1" ref="H4:H28">F4*G4</f>
        <v>0</v>
      </c>
      <c r="I4" s="18" t="s">
        <v>8</v>
      </c>
      <c r="J4" s="12">
        <v>130</v>
      </c>
      <c r="K4" s="12"/>
      <c r="L4" s="17">
        <f aca="true" t="shared" si="2" ref="L4:L28">J4*K4</f>
        <v>0</v>
      </c>
      <c r="M4" s="18" t="s">
        <v>9</v>
      </c>
      <c r="N4" s="12">
        <v>75</v>
      </c>
      <c r="O4" s="12"/>
      <c r="P4" s="17">
        <f aca="true" t="shared" si="3" ref="P4:P28">N4*O4</f>
        <v>0</v>
      </c>
      <c r="Q4" s="18" t="s">
        <v>10</v>
      </c>
      <c r="R4" s="12">
        <v>100</v>
      </c>
      <c r="S4" s="12"/>
      <c r="T4" s="19">
        <f aca="true" t="shared" si="4" ref="T4:T28">R4*S4</f>
        <v>0</v>
      </c>
      <c r="U4" s="8"/>
    </row>
    <row r="5" spans="1:21" ht="15" customHeight="1">
      <c r="A5" s="20" t="s">
        <v>11</v>
      </c>
      <c r="B5" s="12">
        <v>750</v>
      </c>
      <c r="C5" s="12"/>
      <c r="D5" s="17">
        <f t="shared" si="0"/>
        <v>0</v>
      </c>
      <c r="E5" s="18" t="s">
        <v>12</v>
      </c>
      <c r="F5" s="12">
        <v>400</v>
      </c>
      <c r="G5" s="12"/>
      <c r="H5" s="17">
        <f t="shared" si="1"/>
        <v>0</v>
      </c>
      <c r="I5" s="18" t="s">
        <v>13</v>
      </c>
      <c r="J5" s="12">
        <v>140</v>
      </c>
      <c r="K5" s="12"/>
      <c r="L5" s="17">
        <f t="shared" si="2"/>
        <v>0</v>
      </c>
      <c r="M5" s="18" t="s">
        <v>14</v>
      </c>
      <c r="N5" s="12">
        <v>150</v>
      </c>
      <c r="O5" s="12"/>
      <c r="P5" s="17">
        <f t="shared" si="3"/>
        <v>0</v>
      </c>
      <c r="Q5" s="18" t="s">
        <v>15</v>
      </c>
      <c r="R5" s="12">
        <v>70</v>
      </c>
      <c r="S5" s="12"/>
      <c r="T5" s="19">
        <f t="shared" si="4"/>
        <v>0</v>
      </c>
      <c r="U5" s="8"/>
    </row>
    <row r="6" spans="1:21" ht="15" customHeight="1">
      <c r="A6" s="20"/>
      <c r="B6" s="12">
        <v>400</v>
      </c>
      <c r="C6" s="12"/>
      <c r="D6" s="17">
        <f t="shared" si="0"/>
        <v>0</v>
      </c>
      <c r="E6" s="18" t="s">
        <v>16</v>
      </c>
      <c r="F6" s="12">
        <v>550</v>
      </c>
      <c r="G6" s="12"/>
      <c r="H6" s="17">
        <f t="shared" si="1"/>
        <v>0</v>
      </c>
      <c r="I6" s="18" t="s">
        <v>17</v>
      </c>
      <c r="J6" s="12">
        <v>10</v>
      </c>
      <c r="K6" s="12"/>
      <c r="L6" s="17">
        <f t="shared" si="2"/>
        <v>0</v>
      </c>
      <c r="M6" s="18" t="s">
        <v>18</v>
      </c>
      <c r="N6" s="12">
        <v>40</v>
      </c>
      <c r="O6" s="12"/>
      <c r="P6" s="17">
        <f t="shared" si="3"/>
        <v>0</v>
      </c>
      <c r="Q6" s="18" t="s">
        <v>17</v>
      </c>
      <c r="R6" s="12">
        <v>10</v>
      </c>
      <c r="S6" s="12"/>
      <c r="T6" s="19">
        <f t="shared" si="4"/>
        <v>0</v>
      </c>
      <c r="U6" s="8"/>
    </row>
    <row r="7" spans="1:21" ht="15" customHeight="1">
      <c r="A7" s="20" t="s">
        <v>19</v>
      </c>
      <c r="B7" s="12">
        <v>600</v>
      </c>
      <c r="C7" s="12"/>
      <c r="D7" s="17">
        <f t="shared" si="0"/>
        <v>0</v>
      </c>
      <c r="E7" s="18"/>
      <c r="F7" s="12">
        <v>175</v>
      </c>
      <c r="G7" s="12"/>
      <c r="H7" s="17">
        <f t="shared" si="1"/>
        <v>0</v>
      </c>
      <c r="I7" s="18" t="s">
        <v>20</v>
      </c>
      <c r="J7" s="12">
        <v>50</v>
      </c>
      <c r="K7" s="12"/>
      <c r="L7" s="17">
        <f t="shared" si="2"/>
        <v>0</v>
      </c>
      <c r="M7" s="18" t="s">
        <v>21</v>
      </c>
      <c r="N7" s="12">
        <v>20</v>
      </c>
      <c r="O7" s="12"/>
      <c r="P7" s="17">
        <f t="shared" si="3"/>
        <v>0</v>
      </c>
      <c r="Q7" s="18" t="s">
        <v>22</v>
      </c>
      <c r="R7" s="12">
        <v>25</v>
      </c>
      <c r="S7" s="12"/>
      <c r="T7" s="19">
        <f t="shared" si="4"/>
        <v>0</v>
      </c>
      <c r="U7" s="8"/>
    </row>
    <row r="8" spans="1:21" ht="15" customHeight="1">
      <c r="A8" s="20" t="s">
        <v>23</v>
      </c>
      <c r="B8" s="12">
        <v>125</v>
      </c>
      <c r="C8" s="12"/>
      <c r="D8" s="17">
        <f t="shared" si="0"/>
        <v>0</v>
      </c>
      <c r="E8" s="18" t="s">
        <v>24</v>
      </c>
      <c r="F8" s="12">
        <v>150</v>
      </c>
      <c r="G8" s="12"/>
      <c r="H8" s="17">
        <f t="shared" si="1"/>
        <v>0</v>
      </c>
      <c r="I8" s="18" t="s">
        <v>25</v>
      </c>
      <c r="J8" s="12">
        <v>30</v>
      </c>
      <c r="K8" s="12"/>
      <c r="L8" s="17">
        <f t="shared" si="2"/>
        <v>0</v>
      </c>
      <c r="M8" s="18" t="s">
        <v>26</v>
      </c>
      <c r="N8" s="12">
        <v>30</v>
      </c>
      <c r="O8" s="12"/>
      <c r="P8" s="17">
        <f t="shared" si="3"/>
        <v>0</v>
      </c>
      <c r="Q8" s="18" t="s">
        <v>27</v>
      </c>
      <c r="R8" s="12">
        <v>80</v>
      </c>
      <c r="S8" s="12"/>
      <c r="T8" s="19">
        <f t="shared" si="4"/>
        <v>0</v>
      </c>
      <c r="U8" s="8"/>
    </row>
    <row r="9" spans="1:21" ht="15" customHeight="1">
      <c r="A9" s="20" t="s">
        <v>28</v>
      </c>
      <c r="B9" s="12">
        <v>125</v>
      </c>
      <c r="C9" s="12"/>
      <c r="D9" s="17">
        <f t="shared" si="0"/>
        <v>0</v>
      </c>
      <c r="E9" s="18" t="s">
        <v>29</v>
      </c>
      <c r="F9" s="12">
        <v>100</v>
      </c>
      <c r="G9" s="12"/>
      <c r="H9" s="17">
        <f t="shared" si="1"/>
        <v>0</v>
      </c>
      <c r="I9" s="18" t="s">
        <v>30</v>
      </c>
      <c r="J9" s="12">
        <v>10</v>
      </c>
      <c r="K9" s="12"/>
      <c r="L9" s="17">
        <f t="shared" si="2"/>
        <v>0</v>
      </c>
      <c r="M9" s="18" t="s">
        <v>31</v>
      </c>
      <c r="N9" s="12">
        <v>15</v>
      </c>
      <c r="O9" s="12"/>
      <c r="P9" s="17">
        <f t="shared" si="3"/>
        <v>0</v>
      </c>
      <c r="Q9" s="18" t="s">
        <v>32</v>
      </c>
      <c r="R9" s="12">
        <v>15</v>
      </c>
      <c r="S9" s="12"/>
      <c r="T9" s="19">
        <f t="shared" si="4"/>
        <v>0</v>
      </c>
      <c r="U9" s="8"/>
    </row>
    <row r="10" spans="1:21" ht="15" customHeight="1">
      <c r="A10" s="20" t="s">
        <v>33</v>
      </c>
      <c r="B10" s="12">
        <v>200</v>
      </c>
      <c r="C10" s="12"/>
      <c r="D10" s="17">
        <f t="shared" si="0"/>
        <v>0</v>
      </c>
      <c r="E10" s="21" t="s">
        <v>34</v>
      </c>
      <c r="F10" s="12">
        <v>75</v>
      </c>
      <c r="G10" s="12"/>
      <c r="H10" s="17">
        <f t="shared" si="1"/>
        <v>0</v>
      </c>
      <c r="I10" s="12"/>
      <c r="J10" s="12"/>
      <c r="K10" s="12"/>
      <c r="L10" s="17">
        <f t="shared" si="2"/>
        <v>0</v>
      </c>
      <c r="M10" s="18"/>
      <c r="N10" s="12">
        <v>10</v>
      </c>
      <c r="O10" s="12"/>
      <c r="P10" s="17">
        <f t="shared" si="3"/>
        <v>0</v>
      </c>
      <c r="Q10" s="18" t="s">
        <v>35</v>
      </c>
      <c r="R10" s="12">
        <v>10</v>
      </c>
      <c r="S10" s="12"/>
      <c r="T10" s="19">
        <f t="shared" si="4"/>
        <v>0</v>
      </c>
      <c r="U10" s="8"/>
    </row>
    <row r="11" spans="1:21" ht="15" customHeight="1">
      <c r="A11" s="20" t="s">
        <v>36</v>
      </c>
      <c r="B11" s="12">
        <v>250</v>
      </c>
      <c r="C11" s="12"/>
      <c r="D11" s="17">
        <f t="shared" si="0"/>
        <v>0</v>
      </c>
      <c r="E11" s="21" t="s">
        <v>37</v>
      </c>
      <c r="F11" s="12">
        <v>125</v>
      </c>
      <c r="G11" s="12"/>
      <c r="H11" s="17">
        <f t="shared" si="1"/>
        <v>0</v>
      </c>
      <c r="I11" s="12"/>
      <c r="J11" s="12"/>
      <c r="K11" s="12"/>
      <c r="L11" s="17">
        <f t="shared" si="2"/>
        <v>0</v>
      </c>
      <c r="M11" s="18" t="s">
        <v>38</v>
      </c>
      <c r="N11" s="12">
        <v>40</v>
      </c>
      <c r="O11" s="12"/>
      <c r="P11" s="17">
        <f t="shared" si="3"/>
        <v>0</v>
      </c>
      <c r="Q11" s="18" t="s">
        <v>39</v>
      </c>
      <c r="R11" s="12">
        <v>40</v>
      </c>
      <c r="S11" s="12"/>
      <c r="T11" s="19">
        <f t="shared" si="4"/>
        <v>0</v>
      </c>
      <c r="U11" s="8"/>
    </row>
    <row r="12" spans="1:21" ht="15" customHeight="1">
      <c r="A12" s="20" t="s">
        <v>40</v>
      </c>
      <c r="B12" s="12">
        <v>350</v>
      </c>
      <c r="C12" s="12"/>
      <c r="D12" s="17">
        <f t="shared" si="0"/>
        <v>0</v>
      </c>
      <c r="E12" s="18" t="s">
        <v>41</v>
      </c>
      <c r="F12" s="12">
        <v>105</v>
      </c>
      <c r="G12" s="12"/>
      <c r="H12" s="17">
        <f t="shared" si="1"/>
        <v>0</v>
      </c>
      <c r="I12" s="13" t="s">
        <v>42</v>
      </c>
      <c r="J12" s="12"/>
      <c r="K12" s="12"/>
      <c r="L12" s="17">
        <f t="shared" si="2"/>
        <v>0</v>
      </c>
      <c r="M12" s="18" t="s">
        <v>43</v>
      </c>
      <c r="N12" s="12">
        <v>80</v>
      </c>
      <c r="O12" s="12"/>
      <c r="P12" s="17">
        <f t="shared" si="3"/>
        <v>0</v>
      </c>
      <c r="Q12" s="18" t="s">
        <v>44</v>
      </c>
      <c r="R12" s="12">
        <v>50</v>
      </c>
      <c r="S12" s="12"/>
      <c r="T12" s="19">
        <f t="shared" si="4"/>
        <v>0</v>
      </c>
      <c r="U12" s="8"/>
    </row>
    <row r="13" spans="1:21" ht="15" customHeight="1">
      <c r="A13" s="20" t="s">
        <v>45</v>
      </c>
      <c r="B13" s="12">
        <v>150</v>
      </c>
      <c r="C13" s="12"/>
      <c r="D13" s="17">
        <f t="shared" si="0"/>
        <v>0</v>
      </c>
      <c r="E13" s="18" t="s">
        <v>46</v>
      </c>
      <c r="F13" s="12">
        <v>60</v>
      </c>
      <c r="G13" s="12"/>
      <c r="H13" s="17">
        <f t="shared" si="1"/>
        <v>0</v>
      </c>
      <c r="I13" s="18" t="s">
        <v>47</v>
      </c>
      <c r="J13" s="12">
        <v>15</v>
      </c>
      <c r="K13" s="12"/>
      <c r="L13" s="17">
        <f t="shared" si="2"/>
        <v>0</v>
      </c>
      <c r="M13" s="12"/>
      <c r="N13" s="12"/>
      <c r="O13" s="12"/>
      <c r="P13" s="17">
        <f t="shared" si="3"/>
        <v>0</v>
      </c>
      <c r="Q13" s="18" t="s">
        <v>48</v>
      </c>
      <c r="R13" s="12">
        <v>30</v>
      </c>
      <c r="S13" s="12"/>
      <c r="T13" s="19">
        <f t="shared" si="4"/>
        <v>0</v>
      </c>
      <c r="U13" s="8"/>
    </row>
    <row r="14" spans="1:21" ht="15" customHeight="1">
      <c r="A14" s="20" t="s">
        <v>49</v>
      </c>
      <c r="B14" s="12">
        <v>250</v>
      </c>
      <c r="C14" s="12"/>
      <c r="D14" s="17">
        <f t="shared" si="0"/>
        <v>0</v>
      </c>
      <c r="E14" s="18" t="s">
        <v>50</v>
      </c>
      <c r="F14" s="12">
        <v>20</v>
      </c>
      <c r="G14" s="12"/>
      <c r="H14" s="17">
        <f t="shared" si="1"/>
        <v>0</v>
      </c>
      <c r="I14" s="18" t="s">
        <v>51</v>
      </c>
      <c r="J14" s="12">
        <v>25</v>
      </c>
      <c r="K14" s="12"/>
      <c r="L14" s="17">
        <f t="shared" si="2"/>
        <v>0</v>
      </c>
      <c r="M14" s="12"/>
      <c r="N14" s="12"/>
      <c r="O14" s="12"/>
      <c r="P14" s="17">
        <f t="shared" si="3"/>
        <v>0</v>
      </c>
      <c r="Q14" s="18" t="s">
        <v>52</v>
      </c>
      <c r="R14" s="12">
        <v>75</v>
      </c>
      <c r="S14" s="12"/>
      <c r="T14" s="19">
        <f t="shared" si="4"/>
        <v>0</v>
      </c>
      <c r="U14" s="8"/>
    </row>
    <row r="15" spans="1:21" ht="15" customHeight="1">
      <c r="A15" s="20" t="s">
        <v>53</v>
      </c>
      <c r="B15" s="12">
        <v>125</v>
      </c>
      <c r="C15" s="12"/>
      <c r="D15" s="17">
        <f t="shared" si="0"/>
        <v>0</v>
      </c>
      <c r="E15" s="18" t="s">
        <v>54</v>
      </c>
      <c r="F15" s="12">
        <v>20</v>
      </c>
      <c r="G15" s="12"/>
      <c r="H15" s="17">
        <f t="shared" si="1"/>
        <v>0</v>
      </c>
      <c r="I15" s="18" t="s">
        <v>55</v>
      </c>
      <c r="J15" s="12">
        <v>35</v>
      </c>
      <c r="K15" s="12"/>
      <c r="L15" s="17">
        <f t="shared" si="2"/>
        <v>0</v>
      </c>
      <c r="M15" s="12"/>
      <c r="N15" s="12"/>
      <c r="O15" s="12"/>
      <c r="P15" s="17">
        <f t="shared" si="3"/>
        <v>0</v>
      </c>
      <c r="Q15" s="18" t="s">
        <v>56</v>
      </c>
      <c r="R15" s="12">
        <v>15</v>
      </c>
      <c r="S15" s="12"/>
      <c r="T15" s="19">
        <f t="shared" si="4"/>
        <v>0</v>
      </c>
      <c r="U15" s="8"/>
    </row>
    <row r="16" spans="1:21" ht="15" customHeight="1">
      <c r="A16" s="22"/>
      <c r="B16" s="12"/>
      <c r="C16" s="12"/>
      <c r="D16" s="17">
        <f t="shared" si="0"/>
        <v>0</v>
      </c>
      <c r="E16" s="18" t="s">
        <v>57</v>
      </c>
      <c r="F16" s="12">
        <v>40</v>
      </c>
      <c r="G16" s="12"/>
      <c r="H16" s="17">
        <f t="shared" si="1"/>
        <v>0</v>
      </c>
      <c r="I16" s="18" t="s">
        <v>58</v>
      </c>
      <c r="J16" s="12">
        <v>50</v>
      </c>
      <c r="K16" s="12"/>
      <c r="L16" s="17">
        <f t="shared" si="2"/>
        <v>0</v>
      </c>
      <c r="M16" s="12"/>
      <c r="N16" s="12"/>
      <c r="O16" s="12"/>
      <c r="P16" s="17">
        <f t="shared" si="3"/>
        <v>0</v>
      </c>
      <c r="Q16" s="18" t="s">
        <v>59</v>
      </c>
      <c r="R16" s="12">
        <v>5</v>
      </c>
      <c r="S16" s="12"/>
      <c r="T16" s="19">
        <f t="shared" si="4"/>
        <v>0</v>
      </c>
      <c r="U16" s="8"/>
    </row>
    <row r="17" spans="1:21" ht="15" customHeight="1">
      <c r="A17" s="23"/>
      <c r="B17" s="12"/>
      <c r="C17" s="12"/>
      <c r="D17" s="17">
        <f t="shared" si="0"/>
        <v>0</v>
      </c>
      <c r="E17" s="12"/>
      <c r="F17" s="12"/>
      <c r="G17" s="12"/>
      <c r="H17" s="17">
        <f t="shared" si="1"/>
        <v>0</v>
      </c>
      <c r="I17" s="12"/>
      <c r="J17" s="12"/>
      <c r="K17" s="12"/>
      <c r="L17" s="17">
        <f t="shared" si="2"/>
        <v>0</v>
      </c>
      <c r="M17" s="12"/>
      <c r="N17" s="12"/>
      <c r="O17" s="12"/>
      <c r="P17" s="17">
        <f t="shared" si="3"/>
        <v>0</v>
      </c>
      <c r="Q17" s="12"/>
      <c r="R17" s="12"/>
      <c r="S17" s="12"/>
      <c r="T17" s="19">
        <f t="shared" si="4"/>
        <v>0</v>
      </c>
      <c r="U17" s="8"/>
    </row>
    <row r="18" spans="1:21" ht="15" customHeight="1">
      <c r="A18" s="11" t="s">
        <v>60</v>
      </c>
      <c r="B18" s="12"/>
      <c r="C18" s="12"/>
      <c r="D18" s="17">
        <f t="shared" si="0"/>
        <v>0</v>
      </c>
      <c r="E18" s="13" t="s">
        <v>61</v>
      </c>
      <c r="F18" s="12"/>
      <c r="G18" s="12"/>
      <c r="H18" s="17">
        <f t="shared" si="1"/>
        <v>0</v>
      </c>
      <c r="I18" s="13" t="s">
        <v>62</v>
      </c>
      <c r="J18" s="12"/>
      <c r="K18" s="12"/>
      <c r="L18" s="17">
        <f t="shared" si="2"/>
        <v>0</v>
      </c>
      <c r="M18" s="13" t="s">
        <v>63</v>
      </c>
      <c r="N18" s="12"/>
      <c r="O18" s="12"/>
      <c r="P18" s="17">
        <f t="shared" si="3"/>
        <v>0</v>
      </c>
      <c r="Q18" s="13" t="s">
        <v>64</v>
      </c>
      <c r="R18" s="12"/>
      <c r="S18" s="12"/>
      <c r="T18" s="19">
        <f t="shared" si="4"/>
        <v>0</v>
      </c>
      <c r="U18" s="8"/>
    </row>
    <row r="19" spans="1:21" ht="15" customHeight="1">
      <c r="A19" s="20" t="s">
        <v>65</v>
      </c>
      <c r="B19" s="12">
        <v>200</v>
      </c>
      <c r="C19" s="12"/>
      <c r="D19" s="17">
        <f t="shared" si="0"/>
        <v>0</v>
      </c>
      <c r="E19" s="18" t="s">
        <v>66</v>
      </c>
      <c r="F19" s="12">
        <v>80</v>
      </c>
      <c r="G19" s="12"/>
      <c r="H19" s="17">
        <f t="shared" si="1"/>
        <v>0</v>
      </c>
      <c r="I19" s="18" t="s">
        <v>67</v>
      </c>
      <c r="J19" s="12">
        <v>60</v>
      </c>
      <c r="K19" s="12"/>
      <c r="L19" s="17">
        <f t="shared" si="2"/>
        <v>0</v>
      </c>
      <c r="M19" s="18" t="s">
        <v>68</v>
      </c>
      <c r="N19" s="12">
        <v>30</v>
      </c>
      <c r="O19" s="12"/>
      <c r="P19" s="17">
        <f t="shared" si="3"/>
        <v>0</v>
      </c>
      <c r="Q19" s="18" t="s">
        <v>69</v>
      </c>
      <c r="R19" s="12">
        <v>40</v>
      </c>
      <c r="S19" s="12"/>
      <c r="T19" s="19">
        <f t="shared" si="4"/>
        <v>0</v>
      </c>
      <c r="U19" s="8"/>
    </row>
    <row r="20" spans="1:21" ht="15" customHeight="1">
      <c r="A20" s="15" t="s">
        <v>70</v>
      </c>
      <c r="B20" s="12">
        <v>150</v>
      </c>
      <c r="C20" s="12"/>
      <c r="D20" s="17">
        <f t="shared" si="0"/>
        <v>0</v>
      </c>
      <c r="E20" s="18" t="s">
        <v>71</v>
      </c>
      <c r="F20" s="12">
        <v>100</v>
      </c>
      <c r="G20" s="12"/>
      <c r="H20" s="17">
        <f t="shared" si="1"/>
        <v>0</v>
      </c>
      <c r="I20" s="18" t="s">
        <v>72</v>
      </c>
      <c r="J20" s="12">
        <v>30</v>
      </c>
      <c r="K20" s="12"/>
      <c r="L20" s="17">
        <f t="shared" si="2"/>
        <v>0</v>
      </c>
      <c r="M20" s="18" t="s">
        <v>73</v>
      </c>
      <c r="N20" s="12">
        <v>150</v>
      </c>
      <c r="O20" s="12"/>
      <c r="P20" s="17">
        <f t="shared" si="3"/>
        <v>0</v>
      </c>
      <c r="Q20" s="18" t="s">
        <v>74</v>
      </c>
      <c r="R20" s="12">
        <v>50</v>
      </c>
      <c r="S20" s="12"/>
      <c r="T20" s="19">
        <f t="shared" si="4"/>
        <v>0</v>
      </c>
      <c r="U20" s="8"/>
    </row>
    <row r="21" spans="1:21" ht="15" customHeight="1">
      <c r="A21" s="20" t="s">
        <v>75</v>
      </c>
      <c r="B21" s="12">
        <v>200</v>
      </c>
      <c r="C21" s="12"/>
      <c r="D21" s="17">
        <f t="shared" si="0"/>
        <v>0</v>
      </c>
      <c r="E21" s="18" t="s">
        <v>17</v>
      </c>
      <c r="F21" s="12">
        <v>15</v>
      </c>
      <c r="G21" s="12"/>
      <c r="H21" s="17">
        <f t="shared" si="1"/>
        <v>0</v>
      </c>
      <c r="I21" s="18" t="s">
        <v>76</v>
      </c>
      <c r="J21" s="12">
        <v>40</v>
      </c>
      <c r="K21" s="12"/>
      <c r="L21" s="17">
        <f t="shared" si="2"/>
        <v>0</v>
      </c>
      <c r="M21" s="18" t="s">
        <v>77</v>
      </c>
      <c r="N21" s="12">
        <v>60</v>
      </c>
      <c r="O21" s="12"/>
      <c r="P21" s="17">
        <f t="shared" si="3"/>
        <v>0</v>
      </c>
      <c r="Q21" s="18" t="s">
        <v>78</v>
      </c>
      <c r="R21" s="12">
        <v>100</v>
      </c>
      <c r="S21" s="12"/>
      <c r="T21" s="19">
        <f t="shared" si="4"/>
        <v>0</v>
      </c>
      <c r="U21" s="8"/>
    </row>
    <row r="22" spans="1:21" ht="15" customHeight="1">
      <c r="A22" s="20" t="s">
        <v>79</v>
      </c>
      <c r="B22" s="12">
        <v>150</v>
      </c>
      <c r="C22" s="12"/>
      <c r="D22" s="17">
        <f t="shared" si="0"/>
        <v>0</v>
      </c>
      <c r="E22" s="18" t="s">
        <v>80</v>
      </c>
      <c r="F22" s="12">
        <v>200</v>
      </c>
      <c r="G22" s="12"/>
      <c r="H22" s="17">
        <f t="shared" si="1"/>
        <v>0</v>
      </c>
      <c r="I22" s="18" t="s">
        <v>81</v>
      </c>
      <c r="J22" s="12">
        <v>15</v>
      </c>
      <c r="K22" s="12"/>
      <c r="L22" s="17">
        <f t="shared" si="2"/>
        <v>0</v>
      </c>
      <c r="M22" s="18" t="s">
        <v>82</v>
      </c>
      <c r="N22" s="12">
        <v>85</v>
      </c>
      <c r="O22" s="12"/>
      <c r="P22" s="17">
        <f t="shared" si="3"/>
        <v>0</v>
      </c>
      <c r="Q22" s="18" t="s">
        <v>83</v>
      </c>
      <c r="R22" s="12">
        <v>200</v>
      </c>
      <c r="S22" s="12"/>
      <c r="T22" s="19">
        <f t="shared" si="4"/>
        <v>0</v>
      </c>
      <c r="U22" s="8"/>
    </row>
    <row r="23" spans="1:21" ht="15" customHeight="1">
      <c r="A23" s="20" t="s">
        <v>84</v>
      </c>
      <c r="B23" s="12">
        <v>225</v>
      </c>
      <c r="C23" s="12"/>
      <c r="D23" s="17">
        <f t="shared" si="0"/>
        <v>0</v>
      </c>
      <c r="E23" s="18" t="s">
        <v>85</v>
      </c>
      <c r="F23" s="12">
        <v>125</v>
      </c>
      <c r="G23" s="12"/>
      <c r="H23" s="17">
        <f t="shared" si="1"/>
        <v>0</v>
      </c>
      <c r="I23" s="18" t="s">
        <v>86</v>
      </c>
      <c r="J23" s="12">
        <v>15</v>
      </c>
      <c r="K23" s="12"/>
      <c r="L23" s="17">
        <f t="shared" si="2"/>
        <v>0</v>
      </c>
      <c r="M23" s="18" t="s">
        <v>87</v>
      </c>
      <c r="N23" s="12">
        <v>10</v>
      </c>
      <c r="O23" s="12"/>
      <c r="P23" s="17">
        <f t="shared" si="3"/>
        <v>0</v>
      </c>
      <c r="Q23" s="18" t="s">
        <v>88</v>
      </c>
      <c r="R23" s="12">
        <v>35</v>
      </c>
      <c r="S23" s="12"/>
      <c r="T23" s="19">
        <f t="shared" si="4"/>
        <v>0</v>
      </c>
      <c r="U23" s="8"/>
    </row>
    <row r="24" spans="1:21" ht="15" customHeight="1">
      <c r="A24" s="20" t="s">
        <v>89</v>
      </c>
      <c r="B24" s="12">
        <v>250</v>
      </c>
      <c r="C24" s="12"/>
      <c r="D24" s="17">
        <f t="shared" si="0"/>
        <v>0</v>
      </c>
      <c r="E24" s="18" t="s">
        <v>90</v>
      </c>
      <c r="F24" s="12">
        <v>150</v>
      </c>
      <c r="G24" s="12"/>
      <c r="H24" s="17">
        <f t="shared" si="1"/>
        <v>0</v>
      </c>
      <c r="I24" s="12"/>
      <c r="J24" s="12"/>
      <c r="K24" s="12"/>
      <c r="L24" s="17">
        <f t="shared" si="2"/>
        <v>0</v>
      </c>
      <c r="M24" s="18" t="s">
        <v>91</v>
      </c>
      <c r="N24" s="12">
        <v>5</v>
      </c>
      <c r="O24" s="12"/>
      <c r="P24" s="17">
        <f t="shared" si="3"/>
        <v>0</v>
      </c>
      <c r="Q24" s="18" t="s">
        <v>92</v>
      </c>
      <c r="R24" s="12">
        <v>110</v>
      </c>
      <c r="S24" s="12"/>
      <c r="T24" s="19">
        <f t="shared" si="4"/>
        <v>0</v>
      </c>
      <c r="U24" s="8"/>
    </row>
    <row r="25" spans="1:21" ht="15" customHeight="1">
      <c r="A25" s="20" t="s">
        <v>93</v>
      </c>
      <c r="B25" s="12">
        <v>275</v>
      </c>
      <c r="C25" s="12"/>
      <c r="D25" s="17">
        <f t="shared" si="0"/>
        <v>0</v>
      </c>
      <c r="E25" s="18" t="s">
        <v>94</v>
      </c>
      <c r="F25" s="12">
        <v>60</v>
      </c>
      <c r="G25" s="12"/>
      <c r="H25" s="17">
        <f t="shared" si="1"/>
        <v>0</v>
      </c>
      <c r="I25" s="12"/>
      <c r="J25" s="12"/>
      <c r="K25" s="12"/>
      <c r="L25" s="17">
        <f t="shared" si="2"/>
        <v>0</v>
      </c>
      <c r="M25" s="18" t="s">
        <v>95</v>
      </c>
      <c r="N25" s="12">
        <v>15</v>
      </c>
      <c r="O25" s="12"/>
      <c r="P25" s="17">
        <f t="shared" si="3"/>
        <v>0</v>
      </c>
      <c r="Q25" s="18" t="s">
        <v>96</v>
      </c>
      <c r="R25" s="12">
        <v>600</v>
      </c>
      <c r="S25" s="12"/>
      <c r="T25" s="19">
        <f t="shared" si="4"/>
        <v>0</v>
      </c>
      <c r="U25" s="8"/>
    </row>
    <row r="26" spans="1:21" ht="15" customHeight="1">
      <c r="A26" s="20" t="s">
        <v>97</v>
      </c>
      <c r="B26" s="12">
        <v>80</v>
      </c>
      <c r="C26" s="12"/>
      <c r="D26" s="17">
        <f t="shared" si="0"/>
        <v>0</v>
      </c>
      <c r="E26" s="18" t="s">
        <v>98</v>
      </c>
      <c r="F26" s="12">
        <v>125</v>
      </c>
      <c r="G26" s="12"/>
      <c r="H26" s="17">
        <f t="shared" si="1"/>
        <v>0</v>
      </c>
      <c r="I26" s="12"/>
      <c r="J26" s="12"/>
      <c r="K26" s="12"/>
      <c r="L26" s="17">
        <f t="shared" si="2"/>
        <v>0</v>
      </c>
      <c r="M26" s="12"/>
      <c r="N26" s="12"/>
      <c r="O26" s="12"/>
      <c r="P26" s="17">
        <f t="shared" si="3"/>
        <v>0</v>
      </c>
      <c r="Q26" s="18" t="s">
        <v>99</v>
      </c>
      <c r="R26" s="12">
        <v>1200</v>
      </c>
      <c r="S26" s="12"/>
      <c r="T26" s="19">
        <f t="shared" si="4"/>
        <v>0</v>
      </c>
      <c r="U26" s="8"/>
    </row>
    <row r="27" spans="1:21" ht="15" customHeight="1">
      <c r="A27" s="20" t="s">
        <v>100</v>
      </c>
      <c r="B27" s="12">
        <v>225</v>
      </c>
      <c r="C27" s="12"/>
      <c r="D27" s="17">
        <f t="shared" si="0"/>
        <v>0</v>
      </c>
      <c r="E27" s="18" t="s">
        <v>101</v>
      </c>
      <c r="F27" s="12">
        <v>150</v>
      </c>
      <c r="G27" s="12"/>
      <c r="H27" s="17">
        <f t="shared" si="1"/>
        <v>0</v>
      </c>
      <c r="I27" s="12"/>
      <c r="J27" s="12"/>
      <c r="K27" s="12"/>
      <c r="L27" s="17">
        <f t="shared" si="2"/>
        <v>0</v>
      </c>
      <c r="M27" s="12"/>
      <c r="N27" s="12"/>
      <c r="O27" s="12"/>
      <c r="P27" s="17">
        <f t="shared" si="3"/>
        <v>0</v>
      </c>
      <c r="Q27" s="18" t="s">
        <v>102</v>
      </c>
      <c r="R27" s="12">
        <v>75</v>
      </c>
      <c r="S27" s="12"/>
      <c r="T27" s="19">
        <f t="shared" si="4"/>
        <v>0</v>
      </c>
      <c r="U27" s="8"/>
    </row>
    <row r="28" spans="1:21" ht="15" customHeight="1">
      <c r="A28" s="20"/>
      <c r="B28" s="12"/>
      <c r="C28" s="12"/>
      <c r="D28" s="17">
        <f t="shared" si="0"/>
        <v>0</v>
      </c>
      <c r="E28" s="18" t="s">
        <v>103</v>
      </c>
      <c r="F28" s="12">
        <v>30</v>
      </c>
      <c r="G28" s="12"/>
      <c r="H28" s="17">
        <f t="shared" si="1"/>
        <v>0</v>
      </c>
      <c r="I28" s="12"/>
      <c r="J28" s="12"/>
      <c r="K28" s="12"/>
      <c r="L28" s="17">
        <f t="shared" si="2"/>
        <v>0</v>
      </c>
      <c r="M28" s="12"/>
      <c r="N28" s="12"/>
      <c r="O28" s="12"/>
      <c r="P28" s="17">
        <f t="shared" si="3"/>
        <v>0</v>
      </c>
      <c r="Q28" s="18" t="s">
        <v>104</v>
      </c>
      <c r="R28" s="12">
        <v>35</v>
      </c>
      <c r="S28" s="37"/>
      <c r="T28" s="19">
        <f t="shared" si="4"/>
        <v>0</v>
      </c>
      <c r="U28" s="8"/>
    </row>
    <row r="29" spans="1:21" ht="24" customHeight="1">
      <c r="A29" s="38" t="s">
        <v>115</v>
      </c>
      <c r="B29" s="18"/>
      <c r="C29" s="6">
        <f>SUM(D4:D28)</f>
        <v>0</v>
      </c>
      <c r="D29" s="7">
        <f>SUM(D3:D28)</f>
        <v>0</v>
      </c>
      <c r="E29" s="24"/>
      <c r="F29" s="18"/>
      <c r="G29" s="6">
        <f>SUM(H4:H28)</f>
        <v>0</v>
      </c>
      <c r="H29" s="25">
        <f>SUM(H3:H28)</f>
        <v>0</v>
      </c>
      <c r="I29" s="24"/>
      <c r="J29" s="18"/>
      <c r="K29" s="6">
        <f>SUM(L4:L28)</f>
        <v>0</v>
      </c>
      <c r="L29" s="25">
        <f>SUM(L3:L28)</f>
        <v>0</v>
      </c>
      <c r="M29" s="24"/>
      <c r="N29" s="18"/>
      <c r="O29" s="6">
        <f>SUM(P4:P28)</f>
        <v>0</v>
      </c>
      <c r="P29" s="25">
        <f>SUM(P3:P28)</f>
        <v>0</v>
      </c>
      <c r="Q29" s="24"/>
      <c r="R29" s="18"/>
      <c r="S29" s="6">
        <f>SUM(T4:T28)</f>
        <v>0</v>
      </c>
      <c r="T29" s="26">
        <f>SUM(T3:T28)</f>
        <v>0</v>
      </c>
      <c r="U29" s="8"/>
    </row>
    <row r="30" spans="1:21" ht="0.75" customHeight="1">
      <c r="A30" s="2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4"/>
      <c r="U30" s="8"/>
    </row>
    <row r="31" spans="1:22" ht="23.25" customHeight="1">
      <c r="A31" s="53" t="s">
        <v>111</v>
      </c>
      <c r="B31" s="54"/>
      <c r="C31" s="54"/>
      <c r="D31" s="54"/>
      <c r="E31" s="54"/>
      <c r="F31" s="18"/>
      <c r="G31" s="55" t="s">
        <v>112</v>
      </c>
      <c r="H31" s="55"/>
      <c r="I31" s="55"/>
      <c r="J31" s="55"/>
      <c r="K31" s="55"/>
      <c r="L31" s="18"/>
      <c r="M31" s="27" t="s">
        <v>116</v>
      </c>
      <c r="N31" s="28"/>
      <c r="O31" s="49">
        <f>(C29+G29+K29+O29+S29)</f>
        <v>0</v>
      </c>
      <c r="P31" s="50"/>
      <c r="Q31" s="50"/>
      <c r="R31" s="50"/>
      <c r="S31" s="51"/>
      <c r="T31" s="29"/>
      <c r="U31" s="3"/>
      <c r="V31" s="3"/>
    </row>
    <row r="32" spans="1:21" ht="15" customHeight="1">
      <c r="A32" s="20" t="s">
        <v>105</v>
      </c>
      <c r="B32" s="16"/>
      <c r="C32" s="52"/>
      <c r="D32" s="52"/>
      <c r="E32" s="52"/>
      <c r="F32" s="12"/>
      <c r="G32" s="48" t="s">
        <v>106</v>
      </c>
      <c r="H32" s="67"/>
      <c r="I32" s="67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14"/>
      <c r="U32" s="8"/>
    </row>
    <row r="33" spans="1:21" ht="15" customHeight="1">
      <c r="A33" s="20" t="s">
        <v>106</v>
      </c>
      <c r="B33" s="46"/>
      <c r="C33" s="46"/>
      <c r="D33" s="47"/>
      <c r="E33" s="47"/>
      <c r="F33" s="12"/>
      <c r="G33" s="48" t="s">
        <v>107</v>
      </c>
      <c r="H33" s="48"/>
      <c r="I33" s="48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14"/>
      <c r="U33" s="8"/>
    </row>
    <row r="34" spans="1:21" ht="15" customHeight="1">
      <c r="A34" s="15" t="s">
        <v>107</v>
      </c>
      <c r="B34" s="46"/>
      <c r="C34" s="46"/>
      <c r="D34" s="47"/>
      <c r="E34" s="47"/>
      <c r="F34" s="12"/>
      <c r="G34" s="48"/>
      <c r="H34" s="48"/>
      <c r="I34" s="48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14"/>
      <c r="U34" s="8"/>
    </row>
    <row r="35" spans="1:21" ht="15" customHeight="1">
      <c r="A35" s="32" t="s">
        <v>113</v>
      </c>
      <c r="B35" s="46"/>
      <c r="C35" s="46"/>
      <c r="D35" s="47"/>
      <c r="E35" s="47"/>
      <c r="F35" s="12"/>
      <c r="G35" s="30" t="s">
        <v>108</v>
      </c>
      <c r="H35" s="31"/>
      <c r="I35" s="31"/>
      <c r="J35" s="63"/>
      <c r="K35" s="63"/>
      <c r="L35" s="63"/>
      <c r="M35" s="63"/>
      <c r="N35" s="63"/>
      <c r="O35" s="63"/>
      <c r="P35" s="63"/>
      <c r="Q35" s="63"/>
      <c r="R35" s="63"/>
      <c r="S35" s="64"/>
      <c r="T35" s="14"/>
      <c r="U35" s="8"/>
    </row>
    <row r="36" spans="1:21" ht="15" customHeight="1">
      <c r="A36" s="20" t="s">
        <v>108</v>
      </c>
      <c r="B36" s="46"/>
      <c r="C36" s="46"/>
      <c r="D36" s="47"/>
      <c r="E36" s="47"/>
      <c r="F36" s="65" t="s">
        <v>109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6"/>
      <c r="U36" s="8"/>
    </row>
    <row r="37" spans="1:21" ht="15" customHeight="1" thickBot="1">
      <c r="A37" s="33" t="s">
        <v>110</v>
      </c>
      <c r="B37" s="56"/>
      <c r="C37" s="56"/>
      <c r="D37" s="57"/>
      <c r="E37" s="57"/>
      <c r="F37" s="34"/>
      <c r="G37" s="60" t="s">
        <v>114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35"/>
      <c r="U37" s="8"/>
    </row>
    <row r="38" spans="1:21" ht="12.75" customHeight="1" thickTop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</row>
  </sheetData>
  <sheetProtection selectLockedCells="1" selectUnlockedCells="1"/>
  <mergeCells count="21">
    <mergeCell ref="B37:E37"/>
    <mergeCell ref="J32:S32"/>
    <mergeCell ref="G37:S37"/>
    <mergeCell ref="J33:S33"/>
    <mergeCell ref="J34:S34"/>
    <mergeCell ref="B35:E35"/>
    <mergeCell ref="B36:E36"/>
    <mergeCell ref="F36:T36"/>
    <mergeCell ref="J35:S35"/>
    <mergeCell ref="G32:I32"/>
    <mergeCell ref="B34:E34"/>
    <mergeCell ref="G33:I33"/>
    <mergeCell ref="G34:I34"/>
    <mergeCell ref="O31:S31"/>
    <mergeCell ref="C32:E32"/>
    <mergeCell ref="A31:E31"/>
    <mergeCell ref="G31:K31"/>
    <mergeCell ref="A1:Q1"/>
    <mergeCell ref="A2:E2"/>
    <mergeCell ref="M2:P2"/>
    <mergeCell ref="B33:E33"/>
  </mergeCells>
  <printOptions gridLines="1" horizontalCentered="1" verticalCentered="1"/>
  <pageMargins left="0" right="0" top="0" bottom="0" header="0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PATHWAY MOVING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SHEET</dc:title>
  <dc:subject>ESTIMATE YOUR MOVE</dc:subject>
  <dc:creator>J HOFFMAN</dc:creator>
  <cp:keywords/>
  <dc:description/>
  <cp:lastModifiedBy>SheebZ</cp:lastModifiedBy>
  <cp:lastPrinted>2007-10-08T02:16:10Z</cp:lastPrinted>
  <dcterms:created xsi:type="dcterms:W3CDTF">2007-10-01T15:21:50Z</dcterms:created>
  <dcterms:modified xsi:type="dcterms:W3CDTF">2010-01-21T22:15:13Z</dcterms:modified>
  <cp:category/>
  <cp:version/>
  <cp:contentType/>
  <cp:contentStatus/>
</cp:coreProperties>
</file>